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ЭтаКнига" defaultThemeVersion="124226"/>
  <bookViews>
    <workbookView xWindow="360" yWindow="795" windowWidth="11460" windowHeight="5550"/>
  </bookViews>
  <sheets>
    <sheet name="Роспись источников" sheetId="16" r:id="rId1"/>
  </sheets>
  <definedNames>
    <definedName name="_xlnm.Print_Titles" localSheetId="0">'Роспись источников'!$4:$5</definedName>
    <definedName name="_xlnm.Print_Area" localSheetId="0">'Роспись источников'!$A$1:$F$33</definedName>
  </definedNames>
  <calcPr calcId="145621"/>
</workbook>
</file>

<file path=xl/calcChain.xml><?xml version="1.0" encoding="utf-8"?>
<calcChain xmlns="http://schemas.openxmlformats.org/spreadsheetml/2006/main">
  <c r="F29" i="16" l="1"/>
  <c r="E29" i="16"/>
  <c r="D29" i="16"/>
  <c r="E15" i="16" l="1"/>
  <c r="F15" i="16"/>
  <c r="D15" i="16"/>
  <c r="D11" i="16"/>
  <c r="F11" i="16"/>
  <c r="E11" i="16"/>
  <c r="D21" i="16"/>
  <c r="E21" i="16"/>
  <c r="F21" i="16"/>
  <c r="F7" i="16" l="1"/>
  <c r="F33" i="16" s="1"/>
  <c r="F25" i="16"/>
  <c r="E25" i="16"/>
  <c r="E7" i="16" s="1"/>
  <c r="E33" i="16" s="1"/>
  <c r="D25" i="16"/>
  <c r="D7" i="16" s="1"/>
  <c r="D33" i="16" s="1"/>
</calcChain>
</file>

<file path=xl/sharedStrings.xml><?xml version="1.0" encoding="utf-8"?>
<sst xmlns="http://schemas.openxmlformats.org/spreadsheetml/2006/main" count="36" uniqueCount="36">
  <si>
    <t>Код</t>
  </si>
  <si>
    <t>Наименование</t>
  </si>
  <si>
    <t>01 06 05 02 02 0000 640</t>
  </si>
  <si>
    <t>01 06 05 02 02 0000 540</t>
  </si>
  <si>
    <t>01 03 01 00 02 0000 810</t>
  </si>
  <si>
    <t>01 03 01 00 02 0001 810</t>
  </si>
  <si>
    <t>Итого источники  финансирования дефицита областного бюджета</t>
  </si>
  <si>
    <t>01 06 05 02 02 0004 540</t>
  </si>
  <si>
    <t>01 06 05 02 02 0004 640</t>
  </si>
  <si>
    <t>(рублей)</t>
  </si>
  <si>
    <t>2021 год</t>
  </si>
  <si>
    <t>2022 год</t>
  </si>
  <si>
    <t>Возврат бюджетных кредитов, предоставленных другим бюджетам бюджетной системы Российской Федерации из бюджетов субъектов Российской Федерации в валюте Российской Федерации</t>
  </si>
  <si>
    <t>Возврат бюджетных кредитов, предоставленных другим бюджетам бюджетной системы Российской Федерации из бюджетов субъектов Российской Федерации в валюте Российской Федерации (бюджетные кредиты, предоставленные для частичного покрытия дефицитов бюджетов муниципальных образований)</t>
  </si>
  <si>
    <t>Предоставление бюджетных кредитов другим бюджетам бюджетной системы Российской Федерации из бюджетов субъектов Российской Федерации в валюте Российской Федерации</t>
  </si>
  <si>
    <t>Предоставление бюджетных кредитов другим бюджетам бюджетной системы Российской Федерации из бюджетов субъектов Российской Федерации в валюте Российской Федерации (бюджетные кредиты для частичного покрытия дефицитов бюджетов муниципальных образований)</t>
  </si>
  <si>
    <t>2023 год</t>
  </si>
  <si>
    <t>01 02 00 00 02 0000 710</t>
  </si>
  <si>
    <t>Получение кредитов от кредитных организаций бюджетами субъектов Российской Федерации в валюте Российской Федерации</t>
  </si>
  <si>
    <t>01 06 01 00 02 0000 630</t>
  </si>
  <si>
    <t>Погашение бюджетами субъектов Российской Федерации кредитов из других бюджетов бюджетной системы Российской Федерации в валюте Российской Федерации</t>
  </si>
  <si>
    <t>Погашение бюджетами субъектов Российской Федерации кредитов из других бюджетов бюджетной системы Российской Федерации в валюте Российской Федерации (бюджетные кредиты для частичного покрытия дефицитов бюджетов субъектов Российской Федерации)</t>
  </si>
  <si>
    <t>Средства от продажи акций и иных форм участия в капитале, находящихся в собственности субъектов Российской Федерации</t>
  </si>
  <si>
    <t>01 03 01 00 02 0000 710</t>
  </si>
  <si>
    <t>01 03 01 00 02 0003 710</t>
  </si>
  <si>
    <t>01 03 01 00 02 0003 810</t>
  </si>
  <si>
    <t>Получение кредитов из других бюджетов бюджетной системы Российской Федерации бюджетами субъектов Российской Федерации в валюте Российской Федерации</t>
  </si>
  <si>
    <t>Получение  кредитов из других бюджетов бюджетной системы Российской Федерации бюджетами субъектов Российской Федерации в валюте Российской Федерации (бюджетные кредиты на пополнение остатков средств на счетах бюджетов субъектов Российской Федерации)</t>
  </si>
  <si>
    <t>Погашение бюджетами субъектов Российской Федерации кредитов из других бюджетов бюджетной системы Российской Федерации в валюте Российской Федерации (бюджетные кредиты на пополнение остатков средств на счетах бюджетов субъектов Российской Федерации)</t>
  </si>
  <si>
    <t>1.2. Роспись источников финансирования дефицита областного бюджета на 2021 год и 
на плановый период 2022 и 2023 годов</t>
  </si>
  <si>
    <t>главного администратора источников финансирования дефицита областного бюджета</t>
  </si>
  <si>
    <t>источника финансирования дефицита областного бюджета</t>
  </si>
  <si>
    <t>Министерство финансов Калужской области - всего</t>
  </si>
  <si>
    <t>099</t>
  </si>
  <si>
    <t>Министерство экономического развития Калужской области - всего</t>
  </si>
  <si>
    <t>744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</si>
</sst>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4" x14ac:knownFonts="1">
    <font>
      <sz val="13"/>
      <name val="Times New Roman Cyr"/>
      <charset val="204"/>
    </font>
    <font>
      <b/>
      <sz val="11"/>
      <name val="Times New Roman Cyr"/>
      <family val="1"/>
      <charset val="204"/>
    </font>
    <font>
      <b/>
      <sz val="12"/>
      <color indexed="24"/>
      <name val="Times New Roman Cyr"/>
      <family val="1"/>
      <charset val="204"/>
    </font>
    <font>
      <sz val="11"/>
      <name val="Times New Roman Cyr"/>
      <charset val="204"/>
    </font>
    <font>
      <sz val="8"/>
      <name val="Times New Roman Cyr"/>
      <charset val="204"/>
    </font>
    <font>
      <sz val="13"/>
      <name val="Times New Roman Cyr"/>
      <family val="1"/>
      <charset val="204"/>
    </font>
    <font>
      <sz val="12"/>
      <name val="Times New Roman Cyr"/>
      <family val="1"/>
      <charset val="204"/>
    </font>
    <font>
      <b/>
      <sz val="13"/>
      <name val="Times New Roman Cyr"/>
      <charset val="204"/>
    </font>
    <font>
      <sz val="13"/>
      <name val="Times New Roman"/>
      <family val="1"/>
      <charset val="204"/>
    </font>
    <font>
      <b/>
      <sz val="15"/>
      <name val="Times New Roman Cyr"/>
      <family val="1"/>
      <charset val="204"/>
    </font>
    <font>
      <sz val="12"/>
      <name val="Times New Roman Cyr"/>
      <charset val="204"/>
    </font>
    <font>
      <b/>
      <sz val="11"/>
      <name val="Times New Roman Cyr"/>
      <charset val="204"/>
    </font>
    <font>
      <sz val="11"/>
      <name val="Times New Roman Cyr"/>
      <family val="1"/>
      <charset val="204"/>
    </font>
    <font>
      <b/>
      <sz val="13"/>
      <name val="Times New Roman Cyr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1" fontId="2" fillId="0" borderId="0"/>
  </cellStyleXfs>
  <cellXfs count="88">
    <xf numFmtId="0" fontId="0" fillId="0" borderId="0" xfId="0"/>
    <xf numFmtId="0" fontId="1" fillId="0" borderId="0" xfId="0" applyFont="1" applyBorder="1" applyAlignment="1">
      <alignment horizontal="center" vertical="center" wrapText="1"/>
    </xf>
    <xf numFmtId="164" fontId="0" fillId="0" borderId="0" xfId="0" applyNumberFormat="1"/>
    <xf numFmtId="14" fontId="0" fillId="0" borderId="0" xfId="0" applyNumberFormat="1"/>
    <xf numFmtId="0" fontId="3" fillId="0" borderId="0" xfId="0" applyFont="1" applyBorder="1" applyAlignment="1">
      <alignment horizontal="right" vertical="center" wrapText="1"/>
    </xf>
    <xf numFmtId="0" fontId="7" fillId="0" borderId="0" xfId="0" applyFont="1"/>
    <xf numFmtId="0" fontId="0" fillId="0" borderId="0" xfId="0" applyFill="1"/>
    <xf numFmtId="164" fontId="0" fillId="0" borderId="0" xfId="0" applyNumberFormat="1" applyFill="1"/>
    <xf numFmtId="0" fontId="10" fillId="0" borderId="0" xfId="0" applyFont="1" applyBorder="1" applyAlignment="1">
      <alignment horizontal="right" vertical="center" wrapText="1"/>
    </xf>
    <xf numFmtId="0" fontId="1" fillId="0" borderId="3" xfId="0" applyFont="1" applyBorder="1" applyAlignment="1">
      <alignment horizontal="center" vertical="center" wrapText="1"/>
    </xf>
    <xf numFmtId="164" fontId="7" fillId="0" borderId="5" xfId="0" applyNumberFormat="1" applyFont="1" applyBorder="1" applyAlignment="1"/>
    <xf numFmtId="0" fontId="11" fillId="2" borderId="2" xfId="0" applyFont="1" applyFill="1" applyBorder="1" applyAlignment="1">
      <alignment horizontal="center" vertical="center" wrapText="1"/>
    </xf>
    <xf numFmtId="0" fontId="7" fillId="0" borderId="10" xfId="0" applyFont="1" applyBorder="1" applyAlignment="1"/>
    <xf numFmtId="0" fontId="6" fillId="0" borderId="10" xfId="0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4" fontId="5" fillId="0" borderId="5" xfId="0" applyNumberFormat="1" applyFont="1" applyBorder="1" applyAlignment="1">
      <alignment wrapText="1"/>
    </xf>
    <xf numFmtId="0" fontId="5" fillId="2" borderId="6" xfId="0" applyNumberFormat="1" applyFont="1" applyFill="1" applyBorder="1" applyAlignment="1">
      <alignment wrapText="1"/>
    </xf>
    <xf numFmtId="0" fontId="10" fillId="2" borderId="7" xfId="0" applyNumberFormat="1" applyFont="1" applyFill="1" applyBorder="1" applyAlignment="1">
      <alignment horizontal="center" wrapText="1"/>
    </xf>
    <xf numFmtId="0" fontId="6" fillId="2" borderId="18" xfId="0" applyFont="1" applyFill="1" applyBorder="1" applyAlignment="1">
      <alignment horizontal="center"/>
    </xf>
    <xf numFmtId="4" fontId="0" fillId="0" borderId="7" xfId="0" applyNumberFormat="1" applyFont="1" applyFill="1" applyBorder="1" applyAlignment="1"/>
    <xf numFmtId="4" fontId="0" fillId="0" borderId="19" xfId="0" applyNumberFormat="1" applyFont="1" applyFill="1" applyBorder="1" applyAlignment="1"/>
    <xf numFmtId="4" fontId="0" fillId="0" borderId="18" xfId="0" applyNumberFormat="1" applyFont="1" applyFill="1" applyBorder="1" applyAlignment="1"/>
    <xf numFmtId="4" fontId="0" fillId="0" borderId="20" xfId="0" applyNumberFormat="1" applyFont="1" applyFill="1" applyBorder="1" applyAlignment="1"/>
    <xf numFmtId="4" fontId="0" fillId="0" borderId="21" xfId="0" applyNumberFormat="1" applyFont="1" applyFill="1" applyBorder="1" applyAlignment="1"/>
    <xf numFmtId="0" fontId="1" fillId="0" borderId="5" xfId="0" applyFont="1" applyBorder="1" applyAlignment="1">
      <alignment horizontal="center"/>
    </xf>
    <xf numFmtId="0" fontId="1" fillId="0" borderId="17" xfId="0" applyFont="1" applyBorder="1" applyAlignment="1">
      <alignment horizontal="center"/>
    </xf>
    <xf numFmtId="49" fontId="6" fillId="0" borderId="5" xfId="0" applyNumberFormat="1" applyFont="1" applyBorder="1" applyAlignment="1">
      <alignment horizontal="center"/>
    </xf>
    <xf numFmtId="49" fontId="6" fillId="0" borderId="10" xfId="0" applyNumberFormat="1" applyFont="1" applyBorder="1" applyAlignment="1">
      <alignment horizontal="center"/>
    </xf>
    <xf numFmtId="49" fontId="6" fillId="2" borderId="5" xfId="0" applyNumberFormat="1" applyFont="1" applyFill="1" applyBorder="1" applyAlignment="1">
      <alignment horizontal="center"/>
    </xf>
    <xf numFmtId="49" fontId="6" fillId="2" borderId="10" xfId="0" applyNumberFormat="1" applyFont="1" applyFill="1" applyBorder="1" applyAlignment="1">
      <alignment horizontal="center"/>
    </xf>
    <xf numFmtId="49" fontId="6" fillId="0" borderId="5" xfId="0" applyNumberFormat="1" applyFont="1" applyFill="1" applyBorder="1" applyAlignment="1">
      <alignment horizontal="center"/>
    </xf>
    <xf numFmtId="49" fontId="6" fillId="0" borderId="10" xfId="0" applyNumberFormat="1" applyFont="1" applyFill="1" applyBorder="1" applyAlignment="1">
      <alignment horizontal="center"/>
    </xf>
    <xf numFmtId="0" fontId="6" fillId="0" borderId="5" xfId="0" applyFont="1" applyFill="1" applyBorder="1" applyAlignment="1">
      <alignment horizontal="center"/>
    </xf>
    <xf numFmtId="0" fontId="6" fillId="0" borderId="10" xfId="0" applyFont="1" applyFill="1" applyBorder="1" applyAlignment="1">
      <alignment horizontal="center"/>
    </xf>
    <xf numFmtId="0" fontId="6" fillId="0" borderId="18" xfId="0" applyFont="1" applyBorder="1" applyAlignment="1">
      <alignment horizontal="center"/>
    </xf>
    <xf numFmtId="49" fontId="10" fillId="0" borderId="7" xfId="0" applyNumberFormat="1" applyFont="1" applyBorder="1" applyAlignment="1">
      <alignment horizontal="center" wrapText="1"/>
    </xf>
    <xf numFmtId="0" fontId="12" fillId="0" borderId="7" xfId="0" applyFont="1" applyBorder="1" applyAlignment="1">
      <alignment horizontal="center"/>
    </xf>
    <xf numFmtId="164" fontId="6" fillId="0" borderId="5" xfId="0" applyNumberFormat="1" applyFont="1" applyBorder="1" applyAlignment="1">
      <alignment wrapText="1"/>
    </xf>
    <xf numFmtId="49" fontId="6" fillId="2" borderId="5" xfId="0" applyNumberFormat="1" applyFont="1" applyFill="1" applyBorder="1" applyAlignment="1">
      <alignment horizontal="center" wrapText="1"/>
    </xf>
    <xf numFmtId="49" fontId="6" fillId="2" borderId="10" xfId="0" applyNumberFormat="1" applyFont="1" applyFill="1" applyBorder="1" applyAlignment="1">
      <alignment horizontal="center" wrapText="1"/>
    </xf>
    <xf numFmtId="4" fontId="8" fillId="0" borderId="21" xfId="0" applyNumberFormat="1" applyFont="1" applyFill="1" applyBorder="1"/>
    <xf numFmtId="0" fontId="6" fillId="0" borderId="7" xfId="0" applyFont="1" applyBorder="1" applyAlignment="1">
      <alignment horizontal="center"/>
    </xf>
    <xf numFmtId="0" fontId="7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4" fontId="0" fillId="0" borderId="5" xfId="0" applyNumberFormat="1" applyFont="1" applyFill="1" applyBorder="1" applyAlignment="1"/>
    <xf numFmtId="4" fontId="0" fillId="0" borderId="8" xfId="0" applyNumberFormat="1" applyFont="1" applyFill="1" applyBorder="1" applyAlignment="1"/>
    <xf numFmtId="4" fontId="5" fillId="0" borderId="5" xfId="0" applyNumberFormat="1" applyFont="1" applyFill="1" applyBorder="1" applyAlignment="1"/>
    <xf numFmtId="4" fontId="5" fillId="0" borderId="8" xfId="0" applyNumberFormat="1" applyFont="1" applyFill="1" applyBorder="1" applyAlignment="1"/>
    <xf numFmtId="164" fontId="0" fillId="0" borderId="5" xfId="0" applyNumberFormat="1" applyFont="1" applyBorder="1" applyAlignment="1"/>
    <xf numFmtId="164" fontId="0" fillId="0" borderId="5" xfId="0" applyNumberFormat="1" applyFont="1" applyFill="1" applyBorder="1" applyAlignment="1"/>
    <xf numFmtId="164" fontId="0" fillId="0" borderId="8" xfId="0" applyNumberFormat="1" applyFont="1" applyFill="1" applyBorder="1" applyAlignment="1"/>
    <xf numFmtId="4" fontId="5" fillId="0" borderId="5" xfId="0" applyNumberFormat="1" applyFont="1" applyFill="1" applyBorder="1" applyAlignment="1">
      <alignment wrapText="1"/>
    </xf>
    <xf numFmtId="4" fontId="5" fillId="0" borderId="8" xfId="0" applyNumberFormat="1" applyFont="1" applyFill="1" applyBorder="1" applyAlignment="1">
      <alignment wrapText="1"/>
    </xf>
    <xf numFmtId="4" fontId="0" fillId="0" borderId="10" xfId="0" applyNumberFormat="1" applyFont="1" applyFill="1" applyBorder="1" applyAlignment="1"/>
    <xf numFmtId="4" fontId="5" fillId="2" borderId="5" xfId="0" applyNumberFormat="1" applyFont="1" applyFill="1" applyBorder="1" applyAlignment="1">
      <alignment wrapText="1"/>
    </xf>
    <xf numFmtId="164" fontId="0" fillId="0" borderId="11" xfId="0" applyNumberFormat="1" applyFont="1" applyBorder="1" applyAlignment="1"/>
    <xf numFmtId="164" fontId="0" fillId="0" borderId="9" xfId="0" applyNumberFormat="1" applyFont="1" applyBorder="1" applyAlignment="1"/>
    <xf numFmtId="0" fontId="1" fillId="0" borderId="11" xfId="0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164" fontId="7" fillId="0" borderId="8" xfId="0" applyNumberFormat="1" applyFont="1" applyBorder="1" applyAlignment="1"/>
    <xf numFmtId="0" fontId="5" fillId="0" borderId="23" xfId="0" applyFont="1" applyBorder="1" applyAlignment="1">
      <alignment wrapText="1"/>
    </xf>
    <xf numFmtId="0" fontId="5" fillId="0" borderId="23" xfId="0" applyFont="1" applyBorder="1" applyAlignment="1"/>
    <xf numFmtId="0" fontId="5" fillId="2" borderId="23" xfId="0" applyFont="1" applyFill="1" applyBorder="1" applyAlignment="1">
      <alignment wrapText="1"/>
    </xf>
    <xf numFmtId="0" fontId="5" fillId="0" borderId="23" xfId="0" applyFont="1" applyFill="1" applyBorder="1" applyAlignment="1">
      <alignment wrapText="1"/>
    </xf>
    <xf numFmtId="0" fontId="5" fillId="0" borderId="23" xfId="0" applyNumberFormat="1" applyFont="1" applyFill="1" applyBorder="1" applyAlignment="1">
      <alignment wrapText="1"/>
    </xf>
    <xf numFmtId="0" fontId="5" fillId="0" borderId="24" xfId="0" applyFont="1" applyBorder="1" applyAlignment="1">
      <alignment wrapText="1"/>
    </xf>
    <xf numFmtId="4" fontId="8" fillId="0" borderId="8" xfId="0" applyNumberFormat="1" applyFont="1" applyFill="1" applyBorder="1" applyAlignment="1"/>
    <xf numFmtId="49" fontId="7" fillId="0" borderId="5" xfId="0" applyNumberFormat="1" applyFont="1" applyFill="1" applyBorder="1" applyAlignment="1">
      <alignment horizontal="center" wrapText="1"/>
    </xf>
    <xf numFmtId="49" fontId="7" fillId="0" borderId="7" xfId="0" applyNumberFormat="1" applyFont="1" applyBorder="1" applyAlignment="1">
      <alignment horizontal="center" wrapText="1"/>
    </xf>
    <xf numFmtId="0" fontId="7" fillId="0" borderId="7" xfId="0" applyFont="1" applyBorder="1" applyAlignment="1">
      <alignment horizontal="center"/>
    </xf>
    <xf numFmtId="0" fontId="0" fillId="0" borderId="0" xfId="0" applyFont="1"/>
    <xf numFmtId="0" fontId="13" fillId="0" borderId="2" xfId="0" applyFont="1" applyBorder="1" applyAlignment="1">
      <alignment horizontal="left" wrapText="1"/>
    </xf>
    <xf numFmtId="0" fontId="5" fillId="0" borderId="1" xfId="0" applyFont="1" applyBorder="1"/>
    <xf numFmtId="4" fontId="13" fillId="0" borderId="2" xfId="0" applyNumberFormat="1" applyFont="1" applyBorder="1" applyAlignment="1">
      <alignment horizontal="right"/>
    </xf>
    <xf numFmtId="0" fontId="5" fillId="0" borderId="0" xfId="0" applyFont="1"/>
    <xf numFmtId="0" fontId="7" fillId="0" borderId="23" xfId="0" applyFont="1" applyBorder="1" applyAlignment="1">
      <alignment wrapText="1"/>
    </xf>
    <xf numFmtId="0" fontId="1" fillId="0" borderId="14" xfId="0" applyFont="1" applyBorder="1" applyAlignment="1">
      <alignment horizontal="center"/>
    </xf>
    <xf numFmtId="0" fontId="7" fillId="0" borderId="4" xfId="0" applyFont="1" applyBorder="1" applyAlignment="1">
      <alignment wrapText="1"/>
    </xf>
    <xf numFmtId="0" fontId="10" fillId="0" borderId="6" xfId="0" applyNumberFormat="1" applyFont="1" applyBorder="1" applyAlignment="1">
      <alignment wrapText="1"/>
    </xf>
    <xf numFmtId="0" fontId="9" fillId="0" borderId="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</cellXfs>
  <cellStyles count="2">
    <cellStyle name="Обычный" xfId="0" builtinId="0"/>
    <cellStyle name="ТЕКСТ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6"/>
  <sheetViews>
    <sheetView tabSelected="1" view="pageBreakPreview" zoomScale="85" zoomScaleNormal="100" zoomScaleSheetLayoutView="85" workbookViewId="0">
      <selection sqref="A1:F1"/>
    </sheetView>
  </sheetViews>
  <sheetFormatPr defaultRowHeight="16.5" x14ac:dyDescent="0.25"/>
  <cols>
    <col min="1" max="1" width="55.77734375" customWidth="1"/>
    <col min="2" max="2" width="14.109375" customWidth="1"/>
    <col min="3" max="3" width="19.88671875" customWidth="1"/>
    <col min="4" max="4" width="16.44140625" customWidth="1"/>
    <col min="5" max="6" width="15.88671875" customWidth="1"/>
    <col min="8" max="8" width="12" bestFit="1" customWidth="1"/>
  </cols>
  <sheetData>
    <row r="1" spans="1:6" ht="40.5" customHeight="1" x14ac:dyDescent="0.25">
      <c r="A1" s="81" t="s">
        <v>29</v>
      </c>
      <c r="B1" s="81"/>
      <c r="C1" s="81"/>
      <c r="D1" s="81"/>
      <c r="E1" s="81"/>
      <c r="F1" s="81"/>
    </row>
    <row r="2" spans="1:6" ht="17.25" thickBot="1" x14ac:dyDescent="0.3">
      <c r="A2" s="1"/>
      <c r="B2" s="1"/>
      <c r="C2" s="1"/>
      <c r="D2" s="4"/>
      <c r="F2" s="8" t="s">
        <v>9</v>
      </c>
    </row>
    <row r="3" spans="1:6" ht="17.25" thickBot="1" x14ac:dyDescent="0.3">
      <c r="A3" s="84" t="s">
        <v>1</v>
      </c>
      <c r="B3" s="82" t="s">
        <v>0</v>
      </c>
      <c r="C3" s="83"/>
      <c r="D3" s="84" t="s">
        <v>10</v>
      </c>
      <c r="E3" s="84" t="s">
        <v>11</v>
      </c>
      <c r="F3" s="86" t="s">
        <v>16</v>
      </c>
    </row>
    <row r="4" spans="1:6" ht="100.5" customHeight="1" thickBot="1" x14ac:dyDescent="0.3">
      <c r="A4" s="85"/>
      <c r="B4" s="9" t="s">
        <v>30</v>
      </c>
      <c r="C4" s="11" t="s">
        <v>31</v>
      </c>
      <c r="D4" s="85"/>
      <c r="E4" s="85"/>
      <c r="F4" s="87"/>
    </row>
    <row r="5" spans="1:6" s="5" customFormat="1" ht="17.25" thickBot="1" x14ac:dyDescent="0.3">
      <c r="A5" s="44">
        <v>1</v>
      </c>
      <c r="B5" s="43">
        <v>2</v>
      </c>
      <c r="C5" s="43">
        <v>3</v>
      </c>
      <c r="D5" s="44">
        <v>4</v>
      </c>
      <c r="E5" s="44">
        <v>5</v>
      </c>
      <c r="F5" s="44">
        <v>6</v>
      </c>
    </row>
    <row r="6" spans="1:6" s="42" customFormat="1" x14ac:dyDescent="0.25">
      <c r="A6" s="59"/>
      <c r="B6" s="58"/>
      <c r="C6" s="58"/>
      <c r="D6" s="58"/>
      <c r="E6" s="58"/>
      <c r="F6" s="60"/>
    </row>
    <row r="7" spans="1:6" s="42" customFormat="1" ht="21" customHeight="1" x14ac:dyDescent="0.25">
      <c r="A7" s="77" t="s">
        <v>32</v>
      </c>
      <c r="B7" s="69" t="s">
        <v>33</v>
      </c>
      <c r="C7" s="12"/>
      <c r="D7" s="10">
        <f>D9+D11+D15+D21+D25</f>
        <v>-1344324150</v>
      </c>
      <c r="E7" s="10">
        <f t="shared" ref="E7:F7" si="0">E9+E11+E15+E21+E25</f>
        <v>-1344324150</v>
      </c>
      <c r="F7" s="61">
        <f t="shared" si="0"/>
        <v>-748624150</v>
      </c>
    </row>
    <row r="8" spans="1:6" s="5" customFormat="1" x14ac:dyDescent="0.25">
      <c r="A8" s="78"/>
      <c r="B8" s="24"/>
      <c r="C8" s="24"/>
      <c r="D8" s="24"/>
      <c r="E8" s="24"/>
      <c r="F8" s="25"/>
    </row>
    <row r="9" spans="1:6" ht="52.5" customHeight="1" x14ac:dyDescent="0.25">
      <c r="A9" s="62" t="s">
        <v>18</v>
      </c>
      <c r="B9" s="14"/>
      <c r="C9" s="13" t="s">
        <v>17</v>
      </c>
      <c r="D9" s="15">
        <v>0</v>
      </c>
      <c r="E9" s="52">
        <v>0</v>
      </c>
      <c r="F9" s="53">
        <v>580000000</v>
      </c>
    </row>
    <row r="10" spans="1:6" x14ac:dyDescent="0.25">
      <c r="A10" s="63"/>
      <c r="B10" s="14"/>
      <c r="C10" s="13"/>
      <c r="D10" s="56"/>
      <c r="E10" s="56"/>
      <c r="F10" s="57"/>
    </row>
    <row r="11" spans="1:6" ht="49.5" x14ac:dyDescent="0.25">
      <c r="A11" s="62" t="s">
        <v>26</v>
      </c>
      <c r="B11" s="26"/>
      <c r="C11" s="27" t="s">
        <v>23</v>
      </c>
      <c r="D11" s="52">
        <f>D13</f>
        <v>4000000000</v>
      </c>
      <c r="E11" s="52">
        <f>E13</f>
        <v>4000000000</v>
      </c>
      <c r="F11" s="53">
        <f>F13</f>
        <v>4000000000</v>
      </c>
    </row>
    <row r="12" spans="1:6" ht="16.899999999999999" customHeight="1" x14ac:dyDescent="0.25">
      <c r="A12" s="62"/>
      <c r="B12" s="26"/>
      <c r="C12" s="27"/>
      <c r="D12" s="52"/>
      <c r="E12" s="52"/>
      <c r="F12" s="53"/>
    </row>
    <row r="13" spans="1:6" ht="82.5" x14ac:dyDescent="0.25">
      <c r="A13" s="62" t="s">
        <v>27</v>
      </c>
      <c r="B13" s="26"/>
      <c r="C13" s="27" t="s">
        <v>24</v>
      </c>
      <c r="D13" s="47">
        <v>4000000000</v>
      </c>
      <c r="E13" s="47">
        <v>4000000000</v>
      </c>
      <c r="F13" s="48">
        <v>4000000000</v>
      </c>
    </row>
    <row r="14" spans="1:6" x14ac:dyDescent="0.25">
      <c r="A14" s="63"/>
      <c r="B14" s="14"/>
      <c r="C14" s="13"/>
      <c r="D14" s="49"/>
      <c r="E14" s="50"/>
      <c r="F14" s="51"/>
    </row>
    <row r="15" spans="1:6" ht="49.5" x14ac:dyDescent="0.25">
      <c r="A15" s="64" t="s">
        <v>20</v>
      </c>
      <c r="B15" s="28"/>
      <c r="C15" s="29" t="s">
        <v>4</v>
      </c>
      <c r="D15" s="47">
        <f>D17+D19</f>
        <v>-5329624150</v>
      </c>
      <c r="E15" s="47">
        <f t="shared" ref="E15:F15" si="1">E17+E19</f>
        <v>-5329624150</v>
      </c>
      <c r="F15" s="48">
        <f t="shared" si="1"/>
        <v>-5329624150</v>
      </c>
    </row>
    <row r="16" spans="1:6" ht="16.899999999999999" customHeight="1" x14ac:dyDescent="0.25">
      <c r="A16" s="64"/>
      <c r="B16" s="28"/>
      <c r="C16" s="29"/>
      <c r="D16" s="47"/>
      <c r="E16" s="47"/>
      <c r="F16" s="48"/>
    </row>
    <row r="17" spans="1:8" s="6" customFormat="1" ht="82.5" x14ac:dyDescent="0.25">
      <c r="A17" s="65" t="s">
        <v>21</v>
      </c>
      <c r="B17" s="30"/>
      <c r="C17" s="31" t="s">
        <v>5</v>
      </c>
      <c r="D17" s="47">
        <v>-1329624150</v>
      </c>
      <c r="E17" s="47">
        <v>-1329624150</v>
      </c>
      <c r="F17" s="48">
        <v>-1329624150</v>
      </c>
      <c r="H17" s="7"/>
    </row>
    <row r="18" spans="1:8" s="6" customFormat="1" x14ac:dyDescent="0.25">
      <c r="A18" s="65"/>
      <c r="B18" s="30"/>
      <c r="C18" s="31"/>
      <c r="D18" s="47"/>
      <c r="E18" s="47"/>
      <c r="F18" s="48"/>
      <c r="H18" s="7"/>
    </row>
    <row r="19" spans="1:8" ht="82.5" x14ac:dyDescent="0.25">
      <c r="A19" s="64" t="s">
        <v>28</v>
      </c>
      <c r="B19" s="28"/>
      <c r="C19" s="29" t="s">
        <v>25</v>
      </c>
      <c r="D19" s="47">
        <v>-4000000000</v>
      </c>
      <c r="E19" s="47">
        <v>-4000000000</v>
      </c>
      <c r="F19" s="48">
        <v>-4000000000</v>
      </c>
    </row>
    <row r="20" spans="1:8" x14ac:dyDescent="0.25">
      <c r="A20" s="64"/>
      <c r="B20" s="28"/>
      <c r="C20" s="29"/>
      <c r="D20" s="47"/>
      <c r="E20" s="47"/>
      <c r="F20" s="48"/>
    </row>
    <row r="21" spans="1:8" ht="49.5" x14ac:dyDescent="0.25">
      <c r="A21" s="66" t="s">
        <v>12</v>
      </c>
      <c r="B21" s="32"/>
      <c r="C21" s="33" t="s">
        <v>2</v>
      </c>
      <c r="D21" s="45">
        <f>D23</f>
        <v>5300000</v>
      </c>
      <c r="E21" s="45">
        <f>E23</f>
        <v>5300000</v>
      </c>
      <c r="F21" s="46">
        <f>F23</f>
        <v>21000000</v>
      </c>
    </row>
    <row r="22" spans="1:8" x14ac:dyDescent="0.25">
      <c r="A22" s="66"/>
      <c r="B22" s="32"/>
      <c r="C22" s="33"/>
      <c r="D22" s="45"/>
      <c r="E22" s="45"/>
      <c r="F22" s="46"/>
    </row>
    <row r="23" spans="1:8" ht="98.25" customHeight="1" x14ac:dyDescent="0.25">
      <c r="A23" s="65" t="s">
        <v>13</v>
      </c>
      <c r="B23" s="32"/>
      <c r="C23" s="33" t="s">
        <v>8</v>
      </c>
      <c r="D23" s="45">
        <v>5300000</v>
      </c>
      <c r="E23" s="45">
        <v>5300000</v>
      </c>
      <c r="F23" s="46">
        <v>21000000</v>
      </c>
    </row>
    <row r="24" spans="1:8" x14ac:dyDescent="0.25">
      <c r="A24" s="65"/>
      <c r="B24" s="32"/>
      <c r="C24" s="33"/>
      <c r="D24" s="45"/>
      <c r="E24" s="45"/>
      <c r="F24" s="46"/>
    </row>
    <row r="25" spans="1:8" ht="52.5" customHeight="1" x14ac:dyDescent="0.25">
      <c r="A25" s="62" t="s">
        <v>14</v>
      </c>
      <c r="B25" s="14"/>
      <c r="C25" s="13" t="s">
        <v>3</v>
      </c>
      <c r="D25" s="45">
        <f t="shared" ref="D25:E25" si="2">D27</f>
        <v>-20000000</v>
      </c>
      <c r="E25" s="45">
        <f t="shared" si="2"/>
        <v>-20000000</v>
      </c>
      <c r="F25" s="46">
        <f t="shared" ref="F25" si="3">F27</f>
        <v>-20000000</v>
      </c>
    </row>
    <row r="26" spans="1:8" x14ac:dyDescent="0.25">
      <c r="A26" s="67"/>
      <c r="B26" s="14"/>
      <c r="C26" s="34"/>
      <c r="D26" s="45"/>
      <c r="E26" s="45"/>
      <c r="F26" s="46"/>
    </row>
    <row r="27" spans="1:8" ht="81" customHeight="1" x14ac:dyDescent="0.25">
      <c r="A27" s="62" t="s">
        <v>15</v>
      </c>
      <c r="B27" s="14"/>
      <c r="C27" s="13" t="s">
        <v>7</v>
      </c>
      <c r="D27" s="52">
        <v>-20000000</v>
      </c>
      <c r="E27" s="52">
        <v>-20000000</v>
      </c>
      <c r="F27" s="53">
        <v>-20000000</v>
      </c>
    </row>
    <row r="28" spans="1:8" x14ac:dyDescent="0.25">
      <c r="A28" s="16"/>
      <c r="B28" s="17"/>
      <c r="C28" s="18"/>
      <c r="D28" s="22"/>
      <c r="E28" s="22"/>
      <c r="F28" s="23"/>
    </row>
    <row r="29" spans="1:8" s="72" customFormat="1" ht="33" x14ac:dyDescent="0.25">
      <c r="A29" s="79" t="s">
        <v>34</v>
      </c>
      <c r="B29" s="70" t="s">
        <v>35</v>
      </c>
      <c r="C29" s="71"/>
      <c r="D29" s="10">
        <f>D31</f>
        <v>132947655</v>
      </c>
      <c r="E29" s="10">
        <f t="shared" ref="E29:F29" si="4">E31</f>
        <v>0</v>
      </c>
      <c r="F29" s="61">
        <f t="shared" si="4"/>
        <v>0</v>
      </c>
    </row>
    <row r="30" spans="1:8" x14ac:dyDescent="0.25">
      <c r="A30" s="80"/>
      <c r="B30" s="35"/>
      <c r="C30" s="36"/>
      <c r="D30" s="37"/>
      <c r="E30" s="21"/>
      <c r="F30" s="20"/>
    </row>
    <row r="31" spans="1:8" ht="48.75" customHeight="1" x14ac:dyDescent="0.25">
      <c r="A31" s="64" t="s">
        <v>22</v>
      </c>
      <c r="B31" s="38"/>
      <c r="C31" s="39" t="s">
        <v>19</v>
      </c>
      <c r="D31" s="55">
        <v>132947655</v>
      </c>
      <c r="E31" s="54">
        <v>0</v>
      </c>
      <c r="F31" s="68">
        <v>0</v>
      </c>
    </row>
    <row r="32" spans="1:8" ht="17.25" thickBot="1" x14ac:dyDescent="0.3">
      <c r="A32" s="67"/>
      <c r="B32" s="41"/>
      <c r="C32" s="34"/>
      <c r="D32" s="19"/>
      <c r="E32" s="19"/>
      <c r="F32" s="40"/>
    </row>
    <row r="33" spans="1:6" s="76" customFormat="1" ht="39" customHeight="1" thickBot="1" x14ac:dyDescent="0.3">
      <c r="A33" s="73" t="s">
        <v>6</v>
      </c>
      <c r="B33" s="74"/>
      <c r="C33" s="74"/>
      <c r="D33" s="75">
        <f>D7+D29</f>
        <v>-1211376495</v>
      </c>
      <c r="E33" s="75">
        <f t="shared" ref="E33:F33" si="5">E7+E29</f>
        <v>-1344324150</v>
      </c>
      <c r="F33" s="75">
        <f t="shared" si="5"/>
        <v>-748624150</v>
      </c>
    </row>
    <row r="36" spans="1:6" x14ac:dyDescent="0.25">
      <c r="A36" s="3"/>
      <c r="D36" s="2"/>
      <c r="E36" s="2"/>
      <c r="F36" s="2"/>
    </row>
  </sheetData>
  <mergeCells count="6">
    <mergeCell ref="A1:F1"/>
    <mergeCell ref="B3:C3"/>
    <mergeCell ref="A3:A4"/>
    <mergeCell ref="D3:D4"/>
    <mergeCell ref="E3:E4"/>
    <mergeCell ref="F3:F4"/>
  </mergeCells>
  <phoneticPr fontId="4" type="noConversion"/>
  <printOptions horizontalCentered="1"/>
  <pageMargins left="0.39370078740157483" right="0.31496062992125984" top="0.78740157480314965" bottom="0.39370078740157483" header="0.31496062992125984" footer="0.31496062992125984"/>
  <pageSetup paperSize="9" scale="60" firstPageNumber="230" fitToHeight="0" orientation="portrait" useFirstPageNumber="1" r:id="rId1"/>
  <headerFooter>
    <oddHeader>&amp;R&amp;P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Роспись источников</vt:lpstr>
      <vt:lpstr>'Роспись источников'!Заголовки_для_печати</vt:lpstr>
      <vt:lpstr>'Роспись источников'!Область_печати</vt:lpstr>
    </vt:vector>
  </TitlesOfParts>
  <Company>Отдел бюджетов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Марина Геннадьевна</dc:creator>
  <cp:lastModifiedBy>Lobach IA.</cp:lastModifiedBy>
  <cp:lastPrinted>2020-12-05T11:08:41Z</cp:lastPrinted>
  <dcterms:created xsi:type="dcterms:W3CDTF">2001-12-06T13:20:51Z</dcterms:created>
  <dcterms:modified xsi:type="dcterms:W3CDTF">2020-12-07T11:18:59Z</dcterms:modified>
</cp:coreProperties>
</file>